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295" tabRatio="344"/>
  </bookViews>
  <sheets>
    <sheet name="ДШИ" sheetId="5" r:id="rId1"/>
  </sheets>
  <definedNames>
    <definedName name="_xlnm.Print_Area" localSheetId="0">ДШИ!$A$1:$D$23</definedName>
  </definedNames>
  <calcPr calcId="125725"/>
</workbook>
</file>

<file path=xl/calcChain.xml><?xml version="1.0" encoding="utf-8"?>
<calcChain xmlns="http://schemas.openxmlformats.org/spreadsheetml/2006/main">
  <c r="D8" i="5"/>
  <c r="D7"/>
  <c r="D6"/>
  <c r="D5"/>
  <c r="D12"/>
  <c r="D11"/>
  <c r="D13"/>
  <c r="D14"/>
  <c r="D16"/>
  <c r="D15"/>
  <c r="D10"/>
  <c r="D9"/>
</calcChain>
</file>

<file path=xl/sharedStrings.xml><?xml version="1.0" encoding="utf-8"?>
<sst xmlns="http://schemas.openxmlformats.org/spreadsheetml/2006/main" count="23" uniqueCount="15">
  <si>
    <t>ИНФОРМАЦИЯ</t>
  </si>
  <si>
    <t>Главный бухгалтер</t>
  </si>
  <si>
    <t>Учреждение</t>
  </si>
  <si>
    <t xml:space="preserve">Соотношение среднемесячной заработной платы работников АУП и среднемесячной заработной платы работников 
</t>
  </si>
  <si>
    <t>Заместитель директора по учебно-воспитательной работе</t>
  </si>
  <si>
    <t>Заместитель директора по административно-хозяйственной работе</t>
  </si>
  <si>
    <t>Директор</t>
  </si>
  <si>
    <t>Среднемесячная
 заработная плата за 2016 год
(рублей)</t>
  </si>
  <si>
    <t xml:space="preserve">Наименование должности </t>
  </si>
  <si>
    <t>АУ ДО ДШИ г. Конаково</t>
  </si>
  <si>
    <t>МБУ ДО ДШИ п.Новозавидовский</t>
  </si>
  <si>
    <t>МБУ ДО ДШИ "Элегия"</t>
  </si>
  <si>
    <t>МБУ ДО ДШИ с.Селихово</t>
  </si>
  <si>
    <t>МБУ ДО ДМШ п.Редкино</t>
  </si>
  <si>
    <t>о соотношении среднемесячной заработной платы работников административно-управленческого персонала (далее - АУП) и среднемесячной заработной платы работников ДШИ, ДМШ Конаковского района за 2017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</si>
</sst>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sz val="10"/>
      <name val="Arial Cyr"/>
      <charset val="204"/>
    </font>
    <font>
      <sz val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2" fontId="0" fillId="2" borderId="1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0" fillId="3" borderId="1" xfId="0" applyNumberFormat="1" applyFont="1" applyFill="1" applyBorder="1"/>
    <xf numFmtId="4" fontId="0" fillId="2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Fill="1" applyBorder="1"/>
    <xf numFmtId="2" fontId="0" fillId="2" borderId="1" xfId="0" applyNumberFormat="1" applyFill="1" applyBorder="1"/>
    <xf numFmtId="4" fontId="0" fillId="4" borderId="1" xfId="0" applyNumberFormat="1" applyFont="1" applyFill="1" applyBorder="1"/>
    <xf numFmtId="2" fontId="0" fillId="0" borderId="1" xfId="0" applyNumberFormat="1" applyFont="1" applyFill="1" applyBorder="1"/>
    <xf numFmtId="0" fontId="6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0" sqref="A20:A22"/>
    </sheetView>
  </sheetViews>
  <sheetFormatPr defaultRowHeight="15"/>
  <cols>
    <col min="1" max="1" width="30.140625" style="2" customWidth="1"/>
    <col min="2" max="2" width="27.85546875" style="4" customWidth="1"/>
    <col min="3" max="3" width="22.5703125" customWidth="1"/>
    <col min="4" max="4" width="28.28515625" customWidth="1"/>
  </cols>
  <sheetData>
    <row r="1" spans="1:4" ht="18.75">
      <c r="A1" s="19" t="s">
        <v>0</v>
      </c>
      <c r="B1" s="19"/>
      <c r="C1" s="19"/>
      <c r="D1" s="19"/>
    </row>
    <row r="2" spans="1:4" ht="53.25" customHeight="1">
      <c r="A2" s="18" t="s">
        <v>14</v>
      </c>
      <c r="B2" s="18"/>
      <c r="C2" s="18"/>
      <c r="D2" s="18"/>
    </row>
    <row r="3" spans="1:4" ht="15" customHeight="1">
      <c r="A3" s="20" t="s">
        <v>2</v>
      </c>
      <c r="B3" s="22" t="s">
        <v>8</v>
      </c>
      <c r="C3" s="26" t="s">
        <v>7</v>
      </c>
      <c r="D3" s="26" t="s">
        <v>3</v>
      </c>
    </row>
    <row r="4" spans="1:4" s="1" customFormat="1" ht="95.25" customHeight="1">
      <c r="A4" s="21"/>
      <c r="B4" s="22"/>
      <c r="C4" s="27"/>
      <c r="D4" s="27"/>
    </row>
    <row r="5" spans="1:4" ht="15" customHeight="1">
      <c r="A5" s="24" t="s">
        <v>9</v>
      </c>
      <c r="B5" s="6" t="s">
        <v>6</v>
      </c>
      <c r="C5" s="11">
        <v>38331.24</v>
      </c>
      <c r="D5" s="7">
        <f>C5/23406.09</f>
        <v>1.6376609677225029</v>
      </c>
    </row>
    <row r="6" spans="1:4" ht="46.5" customHeight="1">
      <c r="A6" s="25"/>
      <c r="B6" s="5" t="s">
        <v>4</v>
      </c>
      <c r="C6" s="13">
        <v>27601.86</v>
      </c>
      <c r="D6" s="16">
        <f>C6/23406.09</f>
        <v>1.1792597567556136</v>
      </c>
    </row>
    <row r="7" spans="1:4" ht="45">
      <c r="A7" s="25"/>
      <c r="B7" s="3" t="s">
        <v>5</v>
      </c>
      <c r="C7" s="12">
        <v>13379.85</v>
      </c>
      <c r="D7" s="8">
        <f>C7/23406.09</f>
        <v>0.5716396886451347</v>
      </c>
    </row>
    <row r="8" spans="1:4">
      <c r="A8" s="25"/>
      <c r="B8" s="3" t="s">
        <v>1</v>
      </c>
      <c r="C8" s="12">
        <v>20971.86</v>
      </c>
      <c r="D8" s="8">
        <f>C8/23406.09</f>
        <v>0.89600014355238322</v>
      </c>
    </row>
    <row r="9" spans="1:4">
      <c r="A9" s="24" t="s">
        <v>10</v>
      </c>
      <c r="B9" s="6" t="s">
        <v>6</v>
      </c>
      <c r="C9" s="11">
        <v>28729.62</v>
      </c>
      <c r="D9" s="10">
        <f>C9/27352.78</f>
        <v>1.0503363826272869</v>
      </c>
    </row>
    <row r="10" spans="1:4">
      <c r="A10" s="25"/>
      <c r="B10" s="3" t="s">
        <v>1</v>
      </c>
      <c r="C10" s="13">
        <v>11596.69</v>
      </c>
      <c r="D10" s="8">
        <f>C10/27352.78</f>
        <v>0.42396750896983781</v>
      </c>
    </row>
    <row r="11" spans="1:4" ht="15" customHeight="1">
      <c r="A11" s="24" t="s">
        <v>11</v>
      </c>
      <c r="B11" s="6" t="s">
        <v>6</v>
      </c>
      <c r="C11" s="11">
        <v>39900</v>
      </c>
      <c r="D11" s="14">
        <f>C11/26187.5</f>
        <v>1.5236276849642005</v>
      </c>
    </row>
    <row r="12" spans="1:4">
      <c r="A12" s="25"/>
      <c r="B12" s="3" t="s">
        <v>1</v>
      </c>
      <c r="C12" s="12">
        <v>20257.14</v>
      </c>
      <c r="D12" s="9">
        <f>C12/26187.5</f>
        <v>0.77354233890214796</v>
      </c>
    </row>
    <row r="13" spans="1:4" ht="15" customHeight="1">
      <c r="A13" s="24" t="s">
        <v>12</v>
      </c>
      <c r="B13" s="6" t="s">
        <v>6</v>
      </c>
      <c r="C13" s="15">
        <v>11467.05</v>
      </c>
      <c r="D13" s="7">
        <f>C13/24928.36</f>
        <v>0.46000017650579494</v>
      </c>
    </row>
    <row r="14" spans="1:4">
      <c r="A14" s="25"/>
      <c r="B14" s="3" t="s">
        <v>1</v>
      </c>
      <c r="C14" s="12">
        <v>20421.72</v>
      </c>
      <c r="D14" s="8">
        <f>C14/24928.36</f>
        <v>0.81921634636213536</v>
      </c>
    </row>
    <row r="15" spans="1:4" ht="15" customHeight="1">
      <c r="A15" s="23" t="s">
        <v>13</v>
      </c>
      <c r="B15" s="6" t="s">
        <v>6</v>
      </c>
      <c r="C15" s="11">
        <v>31030</v>
      </c>
      <c r="D15" s="7">
        <f>C15/22006.63</f>
        <v>1.4100296138027493</v>
      </c>
    </row>
    <row r="16" spans="1:4">
      <c r="A16" s="23"/>
      <c r="B16" s="3" t="s">
        <v>1</v>
      </c>
      <c r="C16" s="12">
        <v>12850</v>
      </c>
      <c r="D16" s="8">
        <f>C16/22006.63</f>
        <v>0.58391493836175734</v>
      </c>
    </row>
    <row r="20" spans="1:1">
      <c r="A20" s="17"/>
    </row>
    <row r="21" spans="1:1">
      <c r="A21" s="17"/>
    </row>
    <row r="22" spans="1:1">
      <c r="A22" s="17"/>
    </row>
  </sheetData>
  <mergeCells count="11">
    <mergeCell ref="A2:D2"/>
    <mergeCell ref="A1:D1"/>
    <mergeCell ref="A3:A4"/>
    <mergeCell ref="B3:B4"/>
    <mergeCell ref="A15:A16"/>
    <mergeCell ref="A11:A12"/>
    <mergeCell ref="A13:A14"/>
    <mergeCell ref="C3:C4"/>
    <mergeCell ref="D3:D4"/>
    <mergeCell ref="A5:A8"/>
    <mergeCell ref="A9:A10"/>
  </mergeCells>
  <phoneticPr fontId="4" type="noConversion"/>
  <pageMargins left="0.70866141732283472" right="0.31496062992125984" top="0.74803149606299213" bottom="0.55118110236220474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ДШИ</vt:lpstr>
      <vt:lpstr>ДШИ!Область_печати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2017-03-27T07:05:43Z</cp:lastPrinted>
  <dcterms:created xsi:type="dcterms:W3CDTF">2006-09-28T05:33:49Z</dcterms:created>
  <dcterms:modified xsi:type="dcterms:W3CDTF">2018-03-29T08:23:25Z</dcterms:modified>
</cp:coreProperties>
</file>